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BC3A6DB6-7F20-479D-8896-79ABED9C958A}" xr6:coauthVersionLast="36" xr6:coauthVersionMax="47" xr10:uidLastSave="{00000000-0000-0000-0000-000000000000}"/>
  <bookViews>
    <workbookView xWindow="-120" yWindow="-120" windowWidth="29040" windowHeight="15720" xr2:uid="{52A8992D-75F4-47A0-A4C6-56CC0043AFCA}"/>
  </bookViews>
  <sheets>
    <sheet name="Número de valora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7" i="1"/>
  <c r="P18" i="1"/>
  <c r="P19" i="1"/>
  <c r="P20" i="1"/>
  <c r="P21" i="1"/>
  <c r="P16" i="1"/>
</calcChain>
</file>

<file path=xl/sharedStrings.xml><?xml version="1.0" encoding="utf-8"?>
<sst xmlns="http://schemas.openxmlformats.org/spreadsheetml/2006/main" count="25" uniqueCount="13">
  <si>
    <t>enero-</t>
  </si>
  <si>
    <t>TIPO DE INMUEBLES</t>
  </si>
  <si>
    <t>PROVINCIA</t>
  </si>
  <si>
    <t>ALBACETE</t>
  </si>
  <si>
    <t>CIUDAD REAL</t>
  </si>
  <si>
    <t>CUENCA</t>
  </si>
  <si>
    <t>GUADALAJARA</t>
  </si>
  <si>
    <t>TOLEDO</t>
  </si>
  <si>
    <t>CASTILLA-LA MANCHA</t>
  </si>
  <si>
    <t>URBANOS</t>
  </si>
  <si>
    <t>RÚSTICOS</t>
  </si>
  <si>
    <t>TOTAL (urbano +rústico)</t>
  </si>
  <si>
    <t>NÚMERO DE EXPEDIENTES DE VALORACIÓN DE INMUEBLES TRAMITADOS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</si>
</sst>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Protection="0"/>
  </cellStyleXfs>
  <cellXfs count="30">
    <xf numFmtId="0" fontId="0" fillId="0" borderId="0" xfId="0"/>
    <xf numFmtId="0" fontId="2" fillId="0" borderId="0" xfId="0" applyFont="1" applyProtection="1">
      <protection locked="0" hidden="1"/>
    </xf>
    <xf numFmtId="0" fontId="2" fillId="0" borderId="0" xfId="0" applyFont="1"/>
    <xf numFmtId="3" fontId="0" fillId="0" borderId="1" xfId="0" applyNumberFormat="1" applyBorder="1"/>
    <xf numFmtId="0" fontId="1" fillId="0" borderId="3" xfId="0" applyFont="1" applyBorder="1"/>
    <xf numFmtId="3" fontId="0" fillId="0" borderId="4" xfId="0" applyNumberFormat="1" applyBorder="1"/>
    <xf numFmtId="0" fontId="1" fillId="0" borderId="5" xfId="0" applyFont="1" applyBorder="1"/>
    <xf numFmtId="3" fontId="0" fillId="0" borderId="6" xfId="0" applyNumberFormat="1" applyBorder="1"/>
    <xf numFmtId="0" fontId="3" fillId="0" borderId="7" xfId="0" applyFont="1" applyBorder="1"/>
    <xf numFmtId="3" fontId="3" fillId="0" borderId="8" xfId="0" applyNumberFormat="1" applyFont="1" applyBorder="1"/>
    <xf numFmtId="0" fontId="1" fillId="0" borderId="9" xfId="0" applyFont="1" applyBorder="1"/>
    <xf numFmtId="3" fontId="0" fillId="0" borderId="10" xfId="0" applyNumberFormat="1" applyBorder="1"/>
    <xf numFmtId="0" fontId="1" fillId="0" borderId="11" xfId="0" applyFont="1" applyBorder="1"/>
    <xf numFmtId="3" fontId="0" fillId="0" borderId="12" xfId="0" applyNumberFormat="1" applyBorder="1"/>
    <xf numFmtId="0" fontId="1" fillId="0" borderId="13" xfId="0" applyFont="1" applyBorder="1"/>
    <xf numFmtId="0" fontId="1" fillId="0" borderId="15" xfId="0" applyFont="1" applyBorder="1"/>
    <xf numFmtId="3" fontId="0" fillId="0" borderId="0" xfId="0" applyNumberFormat="1"/>
    <xf numFmtId="2" fontId="3" fillId="3" borderId="16" xfId="0" applyNumberFormat="1" applyFont="1" applyFill="1" applyBorder="1" applyAlignment="1">
      <alignment horizontal="center" vertical="center" wrapText="1"/>
    </xf>
    <xf numFmtId="17" fontId="3" fillId="3" borderId="16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17" xfId="0" applyFont="1" applyFill="1" applyBorder="1"/>
    <xf numFmtId="0" fontId="5" fillId="2" borderId="18" xfId="0" applyFont="1" applyFill="1" applyBorder="1"/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chemeClr val="tx1"/>
                </a:solidFill>
              </a:rPr>
              <a:t>Valoraciones de inmuebles</a:t>
            </a:r>
            <a:r>
              <a:rPr lang="es-ES" sz="1600" b="1" baseline="0">
                <a:solidFill>
                  <a:schemeClr val="tx1"/>
                </a:solidFill>
              </a:rPr>
              <a:t> realizadas en CLM durante el año 2025</a:t>
            </a:r>
            <a:endParaRPr lang="es-ES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5"/>
          <c:order val="5"/>
          <c:tx>
            <c:strRef>
              <c:f>'Número de valoraciones'!$B$9:$C$9</c:f>
              <c:strCache>
                <c:ptCount val="2"/>
                <c:pt idx="0">
                  <c:v>URBANOS</c:v>
                </c:pt>
                <c:pt idx="1">
                  <c:v>CASTILLA-LA MANCHA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'Número de valoraciones'!$D$3:$O$3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'Número de valoraciones'!$D$9:$O$9</c:f>
              <c:numCache>
                <c:formatCode>#,##0</c:formatCode>
                <c:ptCount val="12"/>
                <c:pt idx="0">
                  <c:v>3014</c:v>
                </c:pt>
                <c:pt idx="1">
                  <c:v>3635</c:v>
                </c:pt>
                <c:pt idx="2">
                  <c:v>3051</c:v>
                </c:pt>
                <c:pt idx="3">
                  <c:v>2659</c:v>
                </c:pt>
                <c:pt idx="4">
                  <c:v>2622</c:v>
                </c:pt>
                <c:pt idx="5">
                  <c:v>2218</c:v>
                </c:pt>
                <c:pt idx="6">
                  <c:v>2554</c:v>
                </c:pt>
                <c:pt idx="7">
                  <c:v>2064</c:v>
                </c:pt>
                <c:pt idx="8">
                  <c:v>2148</c:v>
                </c:pt>
                <c:pt idx="9">
                  <c:v>3316</c:v>
                </c:pt>
                <c:pt idx="10">
                  <c:v>2639</c:v>
                </c:pt>
                <c:pt idx="11">
                  <c:v>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4-45C6-844A-DCE1317B42BF}"/>
            </c:ext>
          </c:extLst>
        </c:ser>
        <c:ser>
          <c:idx val="11"/>
          <c:order val="11"/>
          <c:tx>
            <c:strRef>
              <c:f>'Número de valoraciones'!$B$15:$C$15</c:f>
              <c:strCache>
                <c:ptCount val="2"/>
                <c:pt idx="0">
                  <c:v>RÚSTICOS</c:v>
                </c:pt>
                <c:pt idx="1">
                  <c:v>CASTILLA-LA MANCHA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numRef>
              <c:f>'Número de valoraciones'!$D$3:$O$3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'Número de valoraciones'!$D$15:$O$15</c:f>
              <c:numCache>
                <c:formatCode>#,##0</c:formatCode>
                <c:ptCount val="12"/>
                <c:pt idx="0">
                  <c:v>1153</c:v>
                </c:pt>
                <c:pt idx="1">
                  <c:v>1072</c:v>
                </c:pt>
                <c:pt idx="2">
                  <c:v>1304</c:v>
                </c:pt>
                <c:pt idx="3">
                  <c:v>1091</c:v>
                </c:pt>
                <c:pt idx="4">
                  <c:v>992</c:v>
                </c:pt>
                <c:pt idx="5">
                  <c:v>805</c:v>
                </c:pt>
                <c:pt idx="6">
                  <c:v>839</c:v>
                </c:pt>
                <c:pt idx="7">
                  <c:v>676</c:v>
                </c:pt>
                <c:pt idx="8">
                  <c:v>646</c:v>
                </c:pt>
                <c:pt idx="9">
                  <c:v>918</c:v>
                </c:pt>
                <c:pt idx="10">
                  <c:v>1041</c:v>
                </c:pt>
                <c:pt idx="11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C4-45C6-844A-DCE1317B4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6517936"/>
        <c:axId val="197653809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'Número de valoraciones'!$B$4:$C$4</c15:sqref>
                        </c15:formulaRef>
                      </c:ext>
                    </c:extLst>
                    <c:strCache>
                      <c:ptCount val="2"/>
                      <c:pt idx="0">
                        <c:v>URBANOS</c:v>
                      </c:pt>
                      <c:pt idx="1">
                        <c:v>ALBACETE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'Número de valoraciones'!$D$4:$O$4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690</c:v>
                      </c:pt>
                      <c:pt idx="1">
                        <c:v>714</c:v>
                      </c:pt>
                      <c:pt idx="2">
                        <c:v>644</c:v>
                      </c:pt>
                      <c:pt idx="3">
                        <c:v>645</c:v>
                      </c:pt>
                      <c:pt idx="4">
                        <c:v>566</c:v>
                      </c:pt>
                      <c:pt idx="5">
                        <c:v>470</c:v>
                      </c:pt>
                      <c:pt idx="6">
                        <c:v>771</c:v>
                      </c:pt>
                      <c:pt idx="7">
                        <c:v>561</c:v>
                      </c:pt>
                      <c:pt idx="8">
                        <c:v>327</c:v>
                      </c:pt>
                      <c:pt idx="9">
                        <c:v>670</c:v>
                      </c:pt>
                      <c:pt idx="10">
                        <c:v>431</c:v>
                      </c:pt>
                      <c:pt idx="11">
                        <c:v>381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AC4-45C6-844A-DCE1317B42B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valoraciones'!$B$5:$C$5</c15:sqref>
                        </c15:formulaRef>
                      </c:ext>
                    </c:extLst>
                    <c:strCache>
                      <c:ptCount val="2"/>
                      <c:pt idx="0">
                        <c:v>URBANOS</c:v>
                      </c:pt>
                      <c:pt idx="1">
                        <c:v>CIUDAD REAL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valoraciones'!$D$5:$O$5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873</c:v>
                      </c:pt>
                      <c:pt idx="1">
                        <c:v>927</c:v>
                      </c:pt>
                      <c:pt idx="2">
                        <c:v>696</c:v>
                      </c:pt>
                      <c:pt idx="3">
                        <c:v>513</c:v>
                      </c:pt>
                      <c:pt idx="4">
                        <c:v>610</c:v>
                      </c:pt>
                      <c:pt idx="5">
                        <c:v>370</c:v>
                      </c:pt>
                      <c:pt idx="6">
                        <c:v>162</c:v>
                      </c:pt>
                      <c:pt idx="7">
                        <c:v>249</c:v>
                      </c:pt>
                      <c:pt idx="8">
                        <c:v>398</c:v>
                      </c:pt>
                      <c:pt idx="9">
                        <c:v>601</c:v>
                      </c:pt>
                      <c:pt idx="10">
                        <c:v>752</c:v>
                      </c:pt>
                      <c:pt idx="11">
                        <c:v>429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AC4-45C6-844A-DCE1317B42B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valoraciones'!$B$6:$C$6</c15:sqref>
                        </c15:formulaRef>
                      </c:ext>
                    </c:extLst>
                    <c:strCache>
                      <c:ptCount val="2"/>
                      <c:pt idx="0">
                        <c:v>URBANOS</c:v>
                      </c:pt>
                      <c:pt idx="1">
                        <c:v>CUENCA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valoraciones'!$D$6:$O$6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291</c:v>
                      </c:pt>
                      <c:pt idx="1">
                        <c:v>279</c:v>
                      </c:pt>
                      <c:pt idx="2">
                        <c:v>380</c:v>
                      </c:pt>
                      <c:pt idx="3">
                        <c:v>280</c:v>
                      </c:pt>
                      <c:pt idx="4">
                        <c:v>326</c:v>
                      </c:pt>
                      <c:pt idx="5">
                        <c:v>233</c:v>
                      </c:pt>
                      <c:pt idx="6">
                        <c:v>259</c:v>
                      </c:pt>
                      <c:pt idx="7">
                        <c:v>147</c:v>
                      </c:pt>
                      <c:pt idx="8">
                        <c:v>176</c:v>
                      </c:pt>
                      <c:pt idx="9">
                        <c:v>337</c:v>
                      </c:pt>
                      <c:pt idx="10">
                        <c:v>231</c:v>
                      </c:pt>
                      <c:pt idx="11">
                        <c:v>219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4-45C6-844A-DCE1317B42B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valoraciones'!$B$7:$C$7</c15:sqref>
                        </c15:formulaRef>
                      </c:ext>
                    </c:extLst>
                    <c:strCache>
                      <c:ptCount val="2"/>
                      <c:pt idx="0">
                        <c:v>URBANOS</c:v>
                      </c:pt>
                      <c:pt idx="1">
                        <c:v>GUADALAJARA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valoraciones'!$D$7:$O$7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516</c:v>
                      </c:pt>
                      <c:pt idx="1">
                        <c:v>633</c:v>
                      </c:pt>
                      <c:pt idx="2">
                        <c:v>510</c:v>
                      </c:pt>
                      <c:pt idx="3">
                        <c:v>388</c:v>
                      </c:pt>
                      <c:pt idx="4">
                        <c:v>349</c:v>
                      </c:pt>
                      <c:pt idx="5">
                        <c:v>292</c:v>
                      </c:pt>
                      <c:pt idx="6">
                        <c:v>292</c:v>
                      </c:pt>
                      <c:pt idx="7">
                        <c:v>191</c:v>
                      </c:pt>
                      <c:pt idx="8">
                        <c:v>196</c:v>
                      </c:pt>
                      <c:pt idx="9">
                        <c:v>413</c:v>
                      </c:pt>
                      <c:pt idx="10">
                        <c:v>385</c:v>
                      </c:pt>
                      <c:pt idx="11">
                        <c:v>259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4-45C6-844A-DCE1317B42B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valoraciones'!$B$8:$C$8</c15:sqref>
                        </c15:formulaRef>
                      </c:ext>
                    </c:extLst>
                    <c:strCache>
                      <c:ptCount val="2"/>
                      <c:pt idx="0">
                        <c:v>URBANOS</c:v>
                      </c:pt>
                      <c:pt idx="1">
                        <c:v>TOLEDO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valoraciones'!$D$8:$O$8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644</c:v>
                      </c:pt>
                      <c:pt idx="1">
                        <c:v>1082</c:v>
                      </c:pt>
                      <c:pt idx="2">
                        <c:v>821</c:v>
                      </c:pt>
                      <c:pt idx="3">
                        <c:v>833</c:v>
                      </c:pt>
                      <c:pt idx="4">
                        <c:v>771</c:v>
                      </c:pt>
                      <c:pt idx="5">
                        <c:v>853</c:v>
                      </c:pt>
                      <c:pt idx="6">
                        <c:v>1070</c:v>
                      </c:pt>
                      <c:pt idx="7">
                        <c:v>916</c:v>
                      </c:pt>
                      <c:pt idx="8">
                        <c:v>1051</c:v>
                      </c:pt>
                      <c:pt idx="9">
                        <c:v>1295</c:v>
                      </c:pt>
                      <c:pt idx="10">
                        <c:v>840</c:v>
                      </c:pt>
                      <c:pt idx="11">
                        <c:v>571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4-45C6-844A-DCE1317B42B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valoraciones'!$B$10:$C$10</c15:sqref>
                        </c15:formulaRef>
                      </c:ext>
                    </c:extLst>
                    <c:strCache>
                      <c:ptCount val="2"/>
                      <c:pt idx="0">
                        <c:v>RÚSTICOS</c:v>
                      </c:pt>
                      <c:pt idx="1">
                        <c:v>ALBACETE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valoraciones'!$D$10:$O$10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309</c:v>
                      </c:pt>
                      <c:pt idx="1">
                        <c:v>148</c:v>
                      </c:pt>
                      <c:pt idx="2">
                        <c:v>91</c:v>
                      </c:pt>
                      <c:pt idx="3">
                        <c:v>154</c:v>
                      </c:pt>
                      <c:pt idx="4">
                        <c:v>169</c:v>
                      </c:pt>
                      <c:pt idx="5">
                        <c:v>74</c:v>
                      </c:pt>
                      <c:pt idx="6">
                        <c:v>170</c:v>
                      </c:pt>
                      <c:pt idx="7">
                        <c:v>110</c:v>
                      </c:pt>
                      <c:pt idx="8">
                        <c:v>57</c:v>
                      </c:pt>
                      <c:pt idx="9">
                        <c:v>99</c:v>
                      </c:pt>
                      <c:pt idx="10">
                        <c:v>132</c:v>
                      </c:pt>
                      <c:pt idx="11">
                        <c:v>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AC4-45C6-844A-DCE1317B42B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valoraciones'!$B$11:$C$11</c15:sqref>
                        </c15:formulaRef>
                      </c:ext>
                    </c:extLst>
                    <c:strCache>
                      <c:ptCount val="2"/>
                      <c:pt idx="0">
                        <c:v>RÚSTICOS</c:v>
                      </c:pt>
                      <c:pt idx="1">
                        <c:v>CIUDAD REAL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valoraciones'!$D$11:$O$11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161</c:v>
                      </c:pt>
                      <c:pt idx="1">
                        <c:v>170</c:v>
                      </c:pt>
                      <c:pt idx="2">
                        <c:v>172</c:v>
                      </c:pt>
                      <c:pt idx="3">
                        <c:v>262</c:v>
                      </c:pt>
                      <c:pt idx="4">
                        <c:v>218</c:v>
                      </c:pt>
                      <c:pt idx="5">
                        <c:v>183</c:v>
                      </c:pt>
                      <c:pt idx="6">
                        <c:v>187</c:v>
                      </c:pt>
                      <c:pt idx="7">
                        <c:v>156</c:v>
                      </c:pt>
                      <c:pt idx="8">
                        <c:v>73</c:v>
                      </c:pt>
                      <c:pt idx="9">
                        <c:v>178</c:v>
                      </c:pt>
                      <c:pt idx="10">
                        <c:v>263</c:v>
                      </c:pt>
                      <c:pt idx="11">
                        <c:v>204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AC4-45C6-844A-DCE1317B42B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valoraciones'!$B$12:$C$12</c15:sqref>
                        </c15:formulaRef>
                      </c:ext>
                    </c:extLst>
                    <c:strCache>
                      <c:ptCount val="2"/>
                      <c:pt idx="0">
                        <c:v>RÚSTICOS</c:v>
                      </c:pt>
                      <c:pt idx="1">
                        <c:v>CUENCA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valoraciones'!$D$12:$O$12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284</c:v>
                      </c:pt>
                      <c:pt idx="1">
                        <c:v>145</c:v>
                      </c:pt>
                      <c:pt idx="2">
                        <c:v>526</c:v>
                      </c:pt>
                      <c:pt idx="3">
                        <c:v>130</c:v>
                      </c:pt>
                      <c:pt idx="4">
                        <c:v>261</c:v>
                      </c:pt>
                      <c:pt idx="5">
                        <c:v>58</c:v>
                      </c:pt>
                      <c:pt idx="6">
                        <c:v>113</c:v>
                      </c:pt>
                      <c:pt idx="7">
                        <c:v>43</c:v>
                      </c:pt>
                      <c:pt idx="8">
                        <c:v>125</c:v>
                      </c:pt>
                      <c:pt idx="9">
                        <c:v>116</c:v>
                      </c:pt>
                      <c:pt idx="10">
                        <c:v>158</c:v>
                      </c:pt>
                      <c:pt idx="11">
                        <c:v>121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AC4-45C6-844A-DCE1317B42B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valoraciones'!$B$13:$C$13</c15:sqref>
                        </c15:formulaRef>
                      </c:ext>
                    </c:extLst>
                    <c:strCache>
                      <c:ptCount val="2"/>
                      <c:pt idx="0">
                        <c:v>RÚSTICOS</c:v>
                      </c:pt>
                      <c:pt idx="1">
                        <c:v>GUADALAJARA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valoraciones'!$D$13:$O$13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100</c:v>
                      </c:pt>
                      <c:pt idx="1">
                        <c:v>134</c:v>
                      </c:pt>
                      <c:pt idx="2">
                        <c:v>53</c:v>
                      </c:pt>
                      <c:pt idx="3">
                        <c:v>267</c:v>
                      </c:pt>
                      <c:pt idx="4">
                        <c:v>108</c:v>
                      </c:pt>
                      <c:pt idx="5">
                        <c:v>63</c:v>
                      </c:pt>
                      <c:pt idx="6">
                        <c:v>87</c:v>
                      </c:pt>
                      <c:pt idx="7">
                        <c:v>71</c:v>
                      </c:pt>
                      <c:pt idx="8">
                        <c:v>23</c:v>
                      </c:pt>
                      <c:pt idx="9">
                        <c:v>154</c:v>
                      </c:pt>
                      <c:pt idx="10">
                        <c:v>113</c:v>
                      </c:pt>
                      <c:pt idx="11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AC4-45C6-844A-DCE1317B42B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valoraciones'!$B$14:$C$14</c15:sqref>
                        </c15:formulaRef>
                      </c:ext>
                    </c:extLst>
                    <c:strCache>
                      <c:ptCount val="2"/>
                      <c:pt idx="0">
                        <c:v>RÚSTICOS</c:v>
                      </c:pt>
                      <c:pt idx="1">
                        <c:v>TOLEDO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valoraciones'!$D$3:$O$3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45658</c:v>
                      </c:pt>
                      <c:pt idx="1">
                        <c:v>45689</c:v>
                      </c:pt>
                      <c:pt idx="2">
                        <c:v>45717</c:v>
                      </c:pt>
                      <c:pt idx="3">
                        <c:v>45748</c:v>
                      </c:pt>
                      <c:pt idx="4">
                        <c:v>45778</c:v>
                      </c:pt>
                      <c:pt idx="5">
                        <c:v>45809</c:v>
                      </c:pt>
                      <c:pt idx="6">
                        <c:v>45839</c:v>
                      </c:pt>
                      <c:pt idx="7">
                        <c:v>45870</c:v>
                      </c:pt>
                      <c:pt idx="8">
                        <c:v>45901</c:v>
                      </c:pt>
                      <c:pt idx="9">
                        <c:v>45931</c:v>
                      </c:pt>
                      <c:pt idx="10">
                        <c:v>45962</c:v>
                      </c:pt>
                      <c:pt idx="1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'Número de valoraciones'!$D$14:$O$14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299</c:v>
                      </c:pt>
                      <c:pt idx="1">
                        <c:v>475</c:v>
                      </c:pt>
                      <c:pt idx="2">
                        <c:v>462</c:v>
                      </c:pt>
                      <c:pt idx="3">
                        <c:v>278</c:v>
                      </c:pt>
                      <c:pt idx="4">
                        <c:v>236</c:v>
                      </c:pt>
                      <c:pt idx="5">
                        <c:v>427</c:v>
                      </c:pt>
                      <c:pt idx="6">
                        <c:v>282</c:v>
                      </c:pt>
                      <c:pt idx="7">
                        <c:v>296</c:v>
                      </c:pt>
                      <c:pt idx="8">
                        <c:v>368</c:v>
                      </c:pt>
                      <c:pt idx="9">
                        <c:v>371</c:v>
                      </c:pt>
                      <c:pt idx="10">
                        <c:v>375</c:v>
                      </c:pt>
                      <c:pt idx="11">
                        <c:v>339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AC4-45C6-844A-DCE1317B42BF}"/>
                  </c:ext>
                </c:extLst>
              </c15:ser>
            </c15:filteredBarSeries>
          </c:ext>
        </c:extLst>
      </c:bar3DChart>
      <c:dateAx>
        <c:axId val="19765179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6538096"/>
        <c:crosses val="autoZero"/>
        <c:auto val="1"/>
        <c:lblOffset val="100"/>
        <c:baseTimeUnit val="months"/>
      </c:dateAx>
      <c:valAx>
        <c:axId val="197653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65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1"/>
                </a:solidFill>
              </a:rPr>
              <a:t>Distribución por provincias del número de valoraciones INMOBILIARIAS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valoraciones'!$P$16:$P$20</c:f>
            </c:numRef>
          </c:val>
          <c:extLst>
            <c:ext xmlns:c16="http://schemas.microsoft.com/office/drawing/2014/chart" uri="{C3380CC4-5D6E-409C-BE32-E72D297353CC}">
              <c16:uniqueId val="{00000000-FE12-4B13-9A13-A4A8D0C2A3E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valoraciones'!$E$16:$E$20</c:f>
              <c:numCache>
                <c:formatCode>#,##0</c:formatCode>
                <c:ptCount val="5"/>
                <c:pt idx="0">
                  <c:v>862</c:v>
                </c:pt>
                <c:pt idx="1">
                  <c:v>1097</c:v>
                </c:pt>
                <c:pt idx="2">
                  <c:v>424</c:v>
                </c:pt>
                <c:pt idx="3">
                  <c:v>767</c:v>
                </c:pt>
                <c:pt idx="4">
                  <c:v>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2-4B13-9A13-A4A8D0C2A3E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valoraciones'!$F$16:$F$20</c:f>
              <c:numCache>
                <c:formatCode>#,##0</c:formatCode>
                <c:ptCount val="5"/>
                <c:pt idx="0">
                  <c:v>735</c:v>
                </c:pt>
                <c:pt idx="1">
                  <c:v>868</c:v>
                </c:pt>
                <c:pt idx="2">
                  <c:v>906</c:v>
                </c:pt>
                <c:pt idx="3">
                  <c:v>563</c:v>
                </c:pt>
                <c:pt idx="4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12-4B13-9A13-A4A8D0C2A3EC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valoraciones'!$G$16:$G$20</c:f>
              <c:numCache>
                <c:formatCode>#,##0</c:formatCode>
                <c:ptCount val="5"/>
                <c:pt idx="0">
                  <c:v>799</c:v>
                </c:pt>
                <c:pt idx="1">
                  <c:v>775</c:v>
                </c:pt>
                <c:pt idx="2">
                  <c:v>410</c:v>
                </c:pt>
                <c:pt idx="3">
                  <c:v>655</c:v>
                </c:pt>
                <c:pt idx="4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12-4B13-9A13-A4A8D0C2A3EC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valoraciones'!$H$16:$H$20</c:f>
              <c:numCache>
                <c:formatCode>#,##0</c:formatCode>
                <c:ptCount val="5"/>
                <c:pt idx="0">
                  <c:v>735</c:v>
                </c:pt>
                <c:pt idx="1">
                  <c:v>828</c:v>
                </c:pt>
                <c:pt idx="2">
                  <c:v>587</c:v>
                </c:pt>
                <c:pt idx="3">
                  <c:v>457</c:v>
                </c:pt>
                <c:pt idx="4">
                  <c:v>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12-4B13-9A13-A4A8D0C2A3EC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valoraciones'!$I$16:$I$20</c:f>
              <c:numCache>
                <c:formatCode>#,##0</c:formatCode>
                <c:ptCount val="5"/>
                <c:pt idx="0">
                  <c:v>544</c:v>
                </c:pt>
                <c:pt idx="1">
                  <c:v>553</c:v>
                </c:pt>
                <c:pt idx="2">
                  <c:v>291</c:v>
                </c:pt>
                <c:pt idx="3">
                  <c:v>355</c:v>
                </c:pt>
                <c:pt idx="4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12-4B13-9A13-A4A8D0C2A3EC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valoraciones'!$J$16:$J$20</c:f>
              <c:numCache>
                <c:formatCode>#,##0</c:formatCode>
                <c:ptCount val="5"/>
                <c:pt idx="0">
                  <c:v>941</c:v>
                </c:pt>
                <c:pt idx="1">
                  <c:v>349</c:v>
                </c:pt>
                <c:pt idx="2">
                  <c:v>372</c:v>
                </c:pt>
                <c:pt idx="3">
                  <c:v>379</c:v>
                </c:pt>
                <c:pt idx="4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12-4B13-9A13-A4A8D0C2A3EC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valoraciones'!$K$16:$K$20</c:f>
              <c:numCache>
                <c:formatCode>#,##0</c:formatCode>
                <c:ptCount val="5"/>
                <c:pt idx="0">
                  <c:v>671</c:v>
                </c:pt>
                <c:pt idx="1">
                  <c:v>405</c:v>
                </c:pt>
                <c:pt idx="2">
                  <c:v>190</c:v>
                </c:pt>
                <c:pt idx="3">
                  <c:v>262</c:v>
                </c:pt>
                <c:pt idx="4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12-4B13-9A13-A4A8D0C2A3EC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valoraciones'!$L$16:$L$20</c:f>
              <c:numCache>
                <c:formatCode>#,##0</c:formatCode>
                <c:ptCount val="5"/>
                <c:pt idx="0">
                  <c:v>384</c:v>
                </c:pt>
                <c:pt idx="1">
                  <c:v>471</c:v>
                </c:pt>
                <c:pt idx="2">
                  <c:v>301</c:v>
                </c:pt>
                <c:pt idx="3">
                  <c:v>219</c:v>
                </c:pt>
                <c:pt idx="4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12-4B13-9A13-A4A8D0C2A3EC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valoraciones'!$M$16:$M$20</c:f>
              <c:numCache>
                <c:formatCode>#,##0</c:formatCode>
                <c:ptCount val="5"/>
                <c:pt idx="0">
                  <c:v>769</c:v>
                </c:pt>
                <c:pt idx="1">
                  <c:v>779</c:v>
                </c:pt>
                <c:pt idx="2">
                  <c:v>453</c:v>
                </c:pt>
                <c:pt idx="3">
                  <c:v>567</c:v>
                </c:pt>
                <c:pt idx="4">
                  <c:v>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12-4B13-9A13-A4A8D0C2A3EC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valoraciones'!$N$16:$N$20</c:f>
              <c:numCache>
                <c:formatCode>#,##0</c:formatCode>
                <c:ptCount val="5"/>
                <c:pt idx="0">
                  <c:v>563</c:v>
                </c:pt>
                <c:pt idx="1">
                  <c:v>1015</c:v>
                </c:pt>
                <c:pt idx="2">
                  <c:v>389</c:v>
                </c:pt>
                <c:pt idx="3">
                  <c:v>498</c:v>
                </c:pt>
                <c:pt idx="4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12-4B13-9A13-A4A8D0C2A3EC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E59C-491F-AD80-81DEFA909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7-E59C-491F-AD80-81DEFA909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9-E59C-491F-AD80-81DEFA909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E59C-491F-AD80-81DEFA909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D-E59C-491F-AD80-81DEFA909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valoraciones'!$O$16:$O$20</c:f>
              <c:numCache>
                <c:formatCode>#,##0</c:formatCode>
                <c:ptCount val="5"/>
                <c:pt idx="0">
                  <c:v>454</c:v>
                </c:pt>
                <c:pt idx="1">
                  <c:v>633</c:v>
                </c:pt>
                <c:pt idx="2">
                  <c:v>340</c:v>
                </c:pt>
                <c:pt idx="3">
                  <c:v>280</c:v>
                </c:pt>
                <c:pt idx="4">
                  <c:v>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E12-4B13-9A13-A4A8D0C2A3EC}"/>
            </c:ext>
          </c:extLst>
        </c:ser>
        <c:ser>
          <c:idx val="12"/>
          <c:order val="12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de valoraciones'!$C$16:$C$20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f>'Número de valoraciones'!$P$16:$P$20</c:f>
            </c:numRef>
          </c:val>
          <c:extLst>
            <c:ext xmlns:c16="http://schemas.microsoft.com/office/drawing/2014/chart" uri="{C3380CC4-5D6E-409C-BE32-E72D297353CC}">
              <c16:uniqueId val="{0000000C-FE12-4B13-9A13-A4A8D0C2A3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19050</xdr:rowOff>
    </xdr:from>
    <xdr:to>
      <xdr:col>9</xdr:col>
      <xdr:colOff>28575</xdr:colOff>
      <xdr:row>43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2D74FD-8111-85BB-FD3F-F1083C488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114301</xdr:colOff>
      <xdr:row>22</xdr:row>
      <xdr:rowOff>19050</xdr:rowOff>
    </xdr:from>
    <xdr:to>
      <xdr:col>14</xdr:col>
      <xdr:colOff>771525</xdr:colOff>
      <xdr:row>42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D20962-A44B-951D-E164-F70D50114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BF99-3B77-48C3-8973-FDC4A43A3E60}">
  <dimension ref="B1:Q22"/>
  <sheetViews>
    <sheetView showGridLines="0" tabSelected="1" zoomScaleNormal="100" workbookViewId="0">
      <selection activeCell="R6" sqref="R6"/>
    </sheetView>
  </sheetViews>
  <sheetFormatPr baseColWidth="10" defaultRowHeight="12.75" x14ac:dyDescent="0.2"/>
  <cols>
    <col min="2" max="2" width="14.140625" customWidth="1"/>
    <col min="3" max="3" width="26.7109375" customWidth="1"/>
    <col min="4" max="15" width="11.7109375" customWidth="1"/>
    <col min="16" max="16" width="0" hidden="1" customWidth="1"/>
  </cols>
  <sheetData>
    <row r="1" spans="2:17" ht="13.5" thickBot="1" x14ac:dyDescent="0.25">
      <c r="C1" s="1" t="s">
        <v>0</v>
      </c>
      <c r="D1" s="2">
        <v>2025</v>
      </c>
    </row>
    <row r="2" spans="2:17" ht="16.5" customHeight="1" thickBot="1" x14ac:dyDescent="0.3">
      <c r="B2" s="20" t="s">
        <v>12</v>
      </c>
      <c r="C2" s="21"/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2:17" ht="47.25" customHeight="1" thickBot="1" x14ac:dyDescent="0.25">
      <c r="B3" s="17" t="s">
        <v>1</v>
      </c>
      <c r="C3" s="17" t="s">
        <v>2</v>
      </c>
      <c r="D3" s="18">
        <v>45658</v>
      </c>
      <c r="E3" s="18">
        <v>45689</v>
      </c>
      <c r="F3" s="18">
        <v>45717</v>
      </c>
      <c r="G3" s="18">
        <v>45748</v>
      </c>
      <c r="H3" s="18">
        <v>45778</v>
      </c>
      <c r="I3" s="18">
        <v>45809</v>
      </c>
      <c r="J3" s="18">
        <v>45839</v>
      </c>
      <c r="K3" s="18">
        <v>45870</v>
      </c>
      <c r="L3" s="18">
        <v>45901</v>
      </c>
      <c r="M3" s="18">
        <v>45931</v>
      </c>
      <c r="N3" s="18">
        <v>45962</v>
      </c>
      <c r="O3" s="18">
        <v>45992</v>
      </c>
    </row>
    <row r="4" spans="2:17" ht="15.75" customHeight="1" x14ac:dyDescent="0.2">
      <c r="B4" s="24" t="s">
        <v>9</v>
      </c>
      <c r="C4" s="15" t="s">
        <v>3</v>
      </c>
      <c r="D4" s="11">
        <v>690</v>
      </c>
      <c r="E4" s="11">
        <v>714</v>
      </c>
      <c r="F4" s="11">
        <v>644</v>
      </c>
      <c r="G4" s="11">
        <v>645</v>
      </c>
      <c r="H4" s="11">
        <v>566</v>
      </c>
      <c r="I4" s="11">
        <v>470</v>
      </c>
      <c r="J4" s="11">
        <v>771</v>
      </c>
      <c r="K4" s="11">
        <v>561</v>
      </c>
      <c r="L4" s="11">
        <v>327</v>
      </c>
      <c r="M4" s="11">
        <v>670</v>
      </c>
      <c r="N4" s="11">
        <v>431</v>
      </c>
      <c r="O4" s="11">
        <v>381</v>
      </c>
      <c r="P4" s="19">
        <f t="shared" ref="P4:P15" si="0">D4+E4+F4+G4+H4+I4+J4+K4+L4+M4+N4+O4</f>
        <v>6870</v>
      </c>
      <c r="Q4" s="16"/>
    </row>
    <row r="5" spans="2:17" ht="15.75" customHeight="1" x14ac:dyDescent="0.2">
      <c r="B5" s="25"/>
      <c r="C5" s="4" t="s">
        <v>4</v>
      </c>
      <c r="D5" s="5">
        <v>873</v>
      </c>
      <c r="E5" s="5">
        <v>927</v>
      </c>
      <c r="F5" s="5">
        <v>696</v>
      </c>
      <c r="G5" s="5">
        <v>513</v>
      </c>
      <c r="H5" s="5">
        <v>610</v>
      </c>
      <c r="I5" s="5">
        <v>370</v>
      </c>
      <c r="J5" s="5">
        <v>162</v>
      </c>
      <c r="K5" s="5">
        <v>249</v>
      </c>
      <c r="L5" s="5">
        <v>398</v>
      </c>
      <c r="M5" s="5">
        <v>601</v>
      </c>
      <c r="N5" s="5">
        <v>752</v>
      </c>
      <c r="O5" s="5">
        <v>429</v>
      </c>
      <c r="P5" s="19">
        <f t="shared" si="0"/>
        <v>6580</v>
      </c>
      <c r="Q5" s="16"/>
    </row>
    <row r="6" spans="2:17" ht="15.75" customHeight="1" x14ac:dyDescent="0.2">
      <c r="B6" s="25"/>
      <c r="C6" s="4" t="s">
        <v>5</v>
      </c>
      <c r="D6" s="5">
        <v>291</v>
      </c>
      <c r="E6" s="5">
        <v>279</v>
      </c>
      <c r="F6" s="5">
        <v>380</v>
      </c>
      <c r="G6" s="5">
        <v>280</v>
      </c>
      <c r="H6" s="5">
        <v>326</v>
      </c>
      <c r="I6" s="5">
        <v>233</v>
      </c>
      <c r="J6" s="5">
        <v>259</v>
      </c>
      <c r="K6" s="5">
        <v>147</v>
      </c>
      <c r="L6" s="5">
        <v>176</v>
      </c>
      <c r="M6" s="5">
        <v>337</v>
      </c>
      <c r="N6" s="5">
        <v>231</v>
      </c>
      <c r="O6" s="5">
        <v>219</v>
      </c>
      <c r="P6" s="19">
        <f t="shared" si="0"/>
        <v>3158</v>
      </c>
      <c r="Q6" s="16"/>
    </row>
    <row r="7" spans="2:17" ht="15.75" customHeight="1" x14ac:dyDescent="0.2">
      <c r="B7" s="25"/>
      <c r="C7" s="4" t="s">
        <v>6</v>
      </c>
      <c r="D7" s="5">
        <v>516</v>
      </c>
      <c r="E7" s="5">
        <v>633</v>
      </c>
      <c r="F7" s="5">
        <v>510</v>
      </c>
      <c r="G7" s="5">
        <v>388</v>
      </c>
      <c r="H7" s="5">
        <v>349</v>
      </c>
      <c r="I7" s="5">
        <v>292</v>
      </c>
      <c r="J7" s="5">
        <v>292</v>
      </c>
      <c r="K7" s="5">
        <v>191</v>
      </c>
      <c r="L7" s="5">
        <v>196</v>
      </c>
      <c r="M7" s="5">
        <v>413</v>
      </c>
      <c r="N7" s="5">
        <v>385</v>
      </c>
      <c r="O7" s="5">
        <v>259</v>
      </c>
      <c r="P7" s="19">
        <f t="shared" si="0"/>
        <v>4424</v>
      </c>
      <c r="Q7" s="16"/>
    </row>
    <row r="8" spans="2:17" ht="15.75" customHeight="1" thickBot="1" x14ac:dyDescent="0.25">
      <c r="B8" s="25"/>
      <c r="C8" s="6" t="s">
        <v>7</v>
      </c>
      <c r="D8" s="7">
        <v>644</v>
      </c>
      <c r="E8" s="7">
        <v>1082</v>
      </c>
      <c r="F8" s="7">
        <v>821</v>
      </c>
      <c r="G8" s="7">
        <v>833</v>
      </c>
      <c r="H8" s="7">
        <v>771</v>
      </c>
      <c r="I8" s="7">
        <v>853</v>
      </c>
      <c r="J8" s="7">
        <v>1070</v>
      </c>
      <c r="K8" s="7">
        <v>916</v>
      </c>
      <c r="L8" s="7">
        <v>1051</v>
      </c>
      <c r="M8" s="7">
        <v>1295</v>
      </c>
      <c r="N8" s="7">
        <v>840</v>
      </c>
      <c r="O8" s="7">
        <v>571</v>
      </c>
      <c r="P8" s="19">
        <f t="shared" si="0"/>
        <v>10747</v>
      </c>
      <c r="Q8" s="16"/>
    </row>
    <row r="9" spans="2:17" ht="15.75" customHeight="1" thickBot="1" x14ac:dyDescent="0.25">
      <c r="B9" s="26"/>
      <c r="C9" s="8" t="s">
        <v>8</v>
      </c>
      <c r="D9" s="9">
        <v>3014</v>
      </c>
      <c r="E9" s="9">
        <v>3635</v>
      </c>
      <c r="F9" s="9">
        <v>3051</v>
      </c>
      <c r="G9" s="9">
        <v>2659</v>
      </c>
      <c r="H9" s="9">
        <v>2622</v>
      </c>
      <c r="I9" s="9">
        <v>2218</v>
      </c>
      <c r="J9" s="9">
        <v>2554</v>
      </c>
      <c r="K9" s="9">
        <v>2064</v>
      </c>
      <c r="L9" s="9">
        <v>2148</v>
      </c>
      <c r="M9" s="9">
        <v>3316</v>
      </c>
      <c r="N9" s="9">
        <v>2639</v>
      </c>
      <c r="O9" s="9">
        <v>1859</v>
      </c>
      <c r="P9" s="19">
        <f t="shared" si="0"/>
        <v>31779</v>
      </c>
      <c r="Q9" s="16"/>
    </row>
    <row r="10" spans="2:17" ht="15.75" customHeight="1" x14ac:dyDescent="0.2">
      <c r="B10" s="24" t="s">
        <v>10</v>
      </c>
      <c r="C10" s="10" t="s">
        <v>3</v>
      </c>
      <c r="D10" s="11">
        <v>309</v>
      </c>
      <c r="E10" s="11">
        <v>148</v>
      </c>
      <c r="F10" s="11">
        <v>91</v>
      </c>
      <c r="G10" s="11">
        <v>154</v>
      </c>
      <c r="H10" s="11">
        <v>169</v>
      </c>
      <c r="I10" s="11">
        <v>74</v>
      </c>
      <c r="J10" s="11">
        <v>170</v>
      </c>
      <c r="K10" s="11">
        <v>110</v>
      </c>
      <c r="L10" s="11">
        <v>57</v>
      </c>
      <c r="M10" s="11">
        <v>99</v>
      </c>
      <c r="N10" s="11">
        <v>132</v>
      </c>
      <c r="O10" s="11">
        <v>73</v>
      </c>
      <c r="P10" s="19">
        <f t="shared" si="0"/>
        <v>1586</v>
      </c>
      <c r="Q10" s="16"/>
    </row>
    <row r="11" spans="2:17" ht="15.75" customHeight="1" x14ac:dyDescent="0.2">
      <c r="B11" s="25"/>
      <c r="C11" s="4" t="s">
        <v>4</v>
      </c>
      <c r="D11" s="5">
        <v>161</v>
      </c>
      <c r="E11" s="5">
        <v>170</v>
      </c>
      <c r="F11" s="5">
        <v>172</v>
      </c>
      <c r="G11" s="5">
        <v>262</v>
      </c>
      <c r="H11" s="5">
        <v>218</v>
      </c>
      <c r="I11" s="5">
        <v>183</v>
      </c>
      <c r="J11" s="5">
        <v>187</v>
      </c>
      <c r="K11" s="5">
        <v>156</v>
      </c>
      <c r="L11" s="5">
        <v>73</v>
      </c>
      <c r="M11" s="5">
        <v>178</v>
      </c>
      <c r="N11" s="5">
        <v>263</v>
      </c>
      <c r="O11" s="5">
        <v>204</v>
      </c>
      <c r="P11" s="19">
        <f t="shared" si="0"/>
        <v>2227</v>
      </c>
      <c r="Q11" s="16"/>
    </row>
    <row r="12" spans="2:17" ht="15.75" customHeight="1" x14ac:dyDescent="0.2">
      <c r="B12" s="25"/>
      <c r="C12" s="4" t="s">
        <v>5</v>
      </c>
      <c r="D12" s="5">
        <v>284</v>
      </c>
      <c r="E12" s="5">
        <v>145</v>
      </c>
      <c r="F12" s="5">
        <v>526</v>
      </c>
      <c r="G12" s="5">
        <v>130</v>
      </c>
      <c r="H12" s="5">
        <v>261</v>
      </c>
      <c r="I12" s="5">
        <v>58</v>
      </c>
      <c r="J12" s="5">
        <v>113</v>
      </c>
      <c r="K12" s="5">
        <v>43</v>
      </c>
      <c r="L12" s="5">
        <v>125</v>
      </c>
      <c r="M12" s="5">
        <v>116</v>
      </c>
      <c r="N12" s="5">
        <v>158</v>
      </c>
      <c r="O12" s="5">
        <v>121</v>
      </c>
      <c r="P12" s="19">
        <f t="shared" si="0"/>
        <v>2080</v>
      </c>
      <c r="Q12" s="16"/>
    </row>
    <row r="13" spans="2:17" ht="15.75" customHeight="1" x14ac:dyDescent="0.2">
      <c r="B13" s="25"/>
      <c r="C13" s="4" t="s">
        <v>6</v>
      </c>
      <c r="D13" s="5">
        <v>100</v>
      </c>
      <c r="E13" s="5">
        <v>134</v>
      </c>
      <c r="F13" s="5">
        <v>53</v>
      </c>
      <c r="G13" s="5">
        <v>267</v>
      </c>
      <c r="H13" s="5">
        <v>108</v>
      </c>
      <c r="I13" s="5">
        <v>63</v>
      </c>
      <c r="J13" s="5">
        <v>87</v>
      </c>
      <c r="K13" s="5">
        <v>71</v>
      </c>
      <c r="L13" s="5">
        <v>23</v>
      </c>
      <c r="M13" s="5">
        <v>154</v>
      </c>
      <c r="N13" s="5">
        <v>113</v>
      </c>
      <c r="O13" s="5">
        <v>21</v>
      </c>
      <c r="P13" s="19">
        <f t="shared" si="0"/>
        <v>1194</v>
      </c>
      <c r="Q13" s="16"/>
    </row>
    <row r="14" spans="2:17" ht="15.75" customHeight="1" thickBot="1" x14ac:dyDescent="0.25">
      <c r="B14" s="25"/>
      <c r="C14" s="12" t="s">
        <v>7</v>
      </c>
      <c r="D14" s="13">
        <v>299</v>
      </c>
      <c r="E14" s="13">
        <v>475</v>
      </c>
      <c r="F14" s="13">
        <v>462</v>
      </c>
      <c r="G14" s="13">
        <v>278</v>
      </c>
      <c r="H14" s="13">
        <v>236</v>
      </c>
      <c r="I14" s="13">
        <v>427</v>
      </c>
      <c r="J14" s="13">
        <v>282</v>
      </c>
      <c r="K14" s="13">
        <v>296</v>
      </c>
      <c r="L14" s="13">
        <v>368</v>
      </c>
      <c r="M14" s="13">
        <v>371</v>
      </c>
      <c r="N14" s="13">
        <v>375</v>
      </c>
      <c r="O14" s="13">
        <v>339</v>
      </c>
      <c r="P14" s="19">
        <f t="shared" si="0"/>
        <v>4208</v>
      </c>
      <c r="Q14" s="16"/>
    </row>
    <row r="15" spans="2:17" ht="15.75" customHeight="1" thickBot="1" x14ac:dyDescent="0.25">
      <c r="B15" s="26"/>
      <c r="C15" s="8" t="s">
        <v>8</v>
      </c>
      <c r="D15" s="9">
        <v>1153</v>
      </c>
      <c r="E15" s="9">
        <v>1072</v>
      </c>
      <c r="F15" s="9">
        <v>1304</v>
      </c>
      <c r="G15" s="9">
        <v>1091</v>
      </c>
      <c r="H15" s="9">
        <v>992</v>
      </c>
      <c r="I15" s="9">
        <v>805</v>
      </c>
      <c r="J15" s="9">
        <v>839</v>
      </c>
      <c r="K15" s="9">
        <v>676</v>
      </c>
      <c r="L15" s="9">
        <v>646</v>
      </c>
      <c r="M15" s="9">
        <v>918</v>
      </c>
      <c r="N15" s="9">
        <v>1041</v>
      </c>
      <c r="O15" s="9">
        <v>758</v>
      </c>
      <c r="P15" s="19">
        <f t="shared" si="0"/>
        <v>11295</v>
      </c>
      <c r="Q15" s="16"/>
    </row>
    <row r="16" spans="2:17" ht="15.75" customHeight="1" x14ac:dyDescent="0.2">
      <c r="B16" s="27" t="s">
        <v>11</v>
      </c>
      <c r="C16" s="14" t="s">
        <v>3</v>
      </c>
      <c r="D16" s="3">
        <v>999</v>
      </c>
      <c r="E16" s="3">
        <v>862</v>
      </c>
      <c r="F16" s="3">
        <v>735</v>
      </c>
      <c r="G16" s="3">
        <v>799</v>
      </c>
      <c r="H16" s="3">
        <v>735</v>
      </c>
      <c r="I16" s="3">
        <v>544</v>
      </c>
      <c r="J16" s="3">
        <v>941</v>
      </c>
      <c r="K16" s="3">
        <v>671</v>
      </c>
      <c r="L16" s="3">
        <v>384</v>
      </c>
      <c r="M16" s="3">
        <v>769</v>
      </c>
      <c r="N16" s="3">
        <v>563</v>
      </c>
      <c r="O16" s="3">
        <v>454</v>
      </c>
      <c r="P16" s="19">
        <f>D16+E16+F16+G16+H16+I16+J16+K16+L16+M16+N16+O16</f>
        <v>8456</v>
      </c>
      <c r="Q16" s="16"/>
    </row>
    <row r="17" spans="2:17" ht="15.75" customHeight="1" x14ac:dyDescent="0.2">
      <c r="B17" s="28"/>
      <c r="C17" s="4" t="s">
        <v>4</v>
      </c>
      <c r="D17" s="5">
        <v>1034</v>
      </c>
      <c r="E17" s="5">
        <v>1097</v>
      </c>
      <c r="F17" s="5">
        <v>868</v>
      </c>
      <c r="G17" s="5">
        <v>775</v>
      </c>
      <c r="H17" s="5">
        <v>828</v>
      </c>
      <c r="I17" s="5">
        <v>553</v>
      </c>
      <c r="J17" s="5">
        <v>349</v>
      </c>
      <c r="K17" s="5">
        <v>405</v>
      </c>
      <c r="L17" s="5">
        <v>471</v>
      </c>
      <c r="M17" s="5">
        <v>779</v>
      </c>
      <c r="N17" s="5">
        <v>1015</v>
      </c>
      <c r="O17" s="5">
        <v>633</v>
      </c>
      <c r="P17" s="19">
        <f t="shared" ref="P17:P21" si="1">D17+E17+F17+G17+H17+I17+J17+K17+L17+M17+N17+O17</f>
        <v>8807</v>
      </c>
      <c r="Q17" s="16"/>
    </row>
    <row r="18" spans="2:17" ht="15.75" customHeight="1" x14ac:dyDescent="0.2">
      <c r="B18" s="28"/>
      <c r="C18" s="4" t="s">
        <v>5</v>
      </c>
      <c r="D18" s="5">
        <v>575</v>
      </c>
      <c r="E18" s="5">
        <v>424</v>
      </c>
      <c r="F18" s="5">
        <v>906</v>
      </c>
      <c r="G18" s="5">
        <v>410</v>
      </c>
      <c r="H18" s="5">
        <v>587</v>
      </c>
      <c r="I18" s="5">
        <v>291</v>
      </c>
      <c r="J18" s="5">
        <v>372</v>
      </c>
      <c r="K18" s="5">
        <v>190</v>
      </c>
      <c r="L18" s="5">
        <v>301</v>
      </c>
      <c r="M18" s="5">
        <v>453</v>
      </c>
      <c r="N18" s="5">
        <v>389</v>
      </c>
      <c r="O18" s="5">
        <v>340</v>
      </c>
      <c r="P18" s="19">
        <f t="shared" si="1"/>
        <v>5238</v>
      </c>
      <c r="Q18" s="16"/>
    </row>
    <row r="19" spans="2:17" ht="15.75" customHeight="1" x14ac:dyDescent="0.2">
      <c r="B19" s="28"/>
      <c r="C19" s="4" t="s">
        <v>6</v>
      </c>
      <c r="D19" s="5">
        <v>616</v>
      </c>
      <c r="E19" s="5">
        <v>767</v>
      </c>
      <c r="F19" s="5">
        <v>563</v>
      </c>
      <c r="G19" s="5">
        <v>655</v>
      </c>
      <c r="H19" s="5">
        <v>457</v>
      </c>
      <c r="I19" s="5">
        <v>355</v>
      </c>
      <c r="J19" s="5">
        <v>379</v>
      </c>
      <c r="K19" s="5">
        <v>262</v>
      </c>
      <c r="L19" s="5">
        <v>219</v>
      </c>
      <c r="M19" s="5">
        <v>567</v>
      </c>
      <c r="N19" s="5">
        <v>498</v>
      </c>
      <c r="O19" s="5">
        <v>280</v>
      </c>
      <c r="P19" s="19">
        <f t="shared" si="1"/>
        <v>5618</v>
      </c>
      <c r="Q19" s="16"/>
    </row>
    <row r="20" spans="2:17" ht="15.75" customHeight="1" thickBot="1" x14ac:dyDescent="0.25">
      <c r="B20" s="28"/>
      <c r="C20" s="12" t="s">
        <v>7</v>
      </c>
      <c r="D20" s="13">
        <v>943</v>
      </c>
      <c r="E20" s="13">
        <v>1557</v>
      </c>
      <c r="F20" s="13">
        <v>1283</v>
      </c>
      <c r="G20" s="13">
        <v>1111</v>
      </c>
      <c r="H20" s="13">
        <v>1007</v>
      </c>
      <c r="I20" s="13">
        <v>1280</v>
      </c>
      <c r="J20" s="13">
        <v>1352</v>
      </c>
      <c r="K20" s="13">
        <v>1212</v>
      </c>
      <c r="L20" s="13">
        <v>1419</v>
      </c>
      <c r="M20" s="13">
        <v>1666</v>
      </c>
      <c r="N20" s="13">
        <v>1215</v>
      </c>
      <c r="O20" s="13">
        <v>910</v>
      </c>
      <c r="P20" s="19">
        <f t="shared" si="1"/>
        <v>14955</v>
      </c>
      <c r="Q20" s="16"/>
    </row>
    <row r="21" spans="2:17" ht="15.75" customHeight="1" thickBot="1" x14ac:dyDescent="0.25">
      <c r="B21" s="29"/>
      <c r="C21" s="8" t="s">
        <v>8</v>
      </c>
      <c r="D21" s="9">
        <v>4167</v>
      </c>
      <c r="E21" s="9">
        <v>4707</v>
      </c>
      <c r="F21" s="9">
        <v>4355</v>
      </c>
      <c r="G21" s="9">
        <v>3750</v>
      </c>
      <c r="H21" s="9">
        <v>3614</v>
      </c>
      <c r="I21" s="9">
        <v>3023</v>
      </c>
      <c r="J21" s="9">
        <v>3393</v>
      </c>
      <c r="K21" s="9">
        <v>2740</v>
      </c>
      <c r="L21" s="9">
        <v>2794</v>
      </c>
      <c r="M21" s="9">
        <v>4234</v>
      </c>
      <c r="N21" s="9">
        <v>3680</v>
      </c>
      <c r="O21" s="9">
        <v>2617</v>
      </c>
      <c r="P21" s="19">
        <f t="shared" si="1"/>
        <v>43074</v>
      </c>
      <c r="Q21" s="16"/>
    </row>
    <row r="22" spans="2:17" ht="12.75" customHeight="1" x14ac:dyDescent="0.2"/>
  </sheetData>
  <mergeCells count="4">
    <mergeCell ref="B2:O2"/>
    <mergeCell ref="B4:B9"/>
    <mergeCell ref="B10:B15"/>
    <mergeCell ref="B16:B21"/>
  </mergeCells>
  <printOptions horizontalCentered="1" verticalCentered="1"/>
  <pageMargins left="0.11811023622047245" right="0.11811023622047245" top="0" bottom="0" header="0" footer="0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valoraciones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2026-04-14T08:23:01Z</dcterms:created>
  <dcterms:modified xsi:type="dcterms:W3CDTF">2026-04-14T08:23:06Z</dcterms:modified>
</cp:coreProperties>
</file>